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OccupationbyEmployerInsurance" sheetId="1" r:id="rId1"/>
  </sheets>
  <definedNames>
    <definedName name="OccupationbyEmployerInsurance">OccupationbyEmployerInsurance!$A$1:$D$109</definedName>
  </definedNames>
  <calcPr calcId="125725"/>
</workbook>
</file>

<file path=xl/calcChain.xml><?xml version="1.0" encoding="utf-8"?>
<calcChain xmlns="http://schemas.openxmlformats.org/spreadsheetml/2006/main">
  <c r="K23" i="1"/>
  <c r="J23"/>
  <c r="K28"/>
  <c r="J28"/>
  <c r="K27"/>
  <c r="J27"/>
  <c r="K26"/>
  <c r="J26"/>
  <c r="K25"/>
  <c r="J25"/>
  <c r="K24"/>
  <c r="J24"/>
  <c r="K20"/>
  <c r="J20"/>
  <c r="J22"/>
  <c r="K18"/>
  <c r="J18"/>
  <c r="K19"/>
  <c r="J19"/>
  <c r="K21"/>
  <c r="J21"/>
  <c r="K17"/>
  <c r="J17"/>
  <c r="K16"/>
  <c r="J16"/>
  <c r="K15"/>
  <c r="J15"/>
  <c r="K14"/>
  <c r="J14"/>
  <c r="K13"/>
  <c r="K12" s="1"/>
  <c r="K11" s="1"/>
  <c r="J13"/>
  <c r="J12" s="1"/>
  <c r="J11" s="1"/>
</calcChain>
</file>

<file path=xl/sharedStrings.xml><?xml version="1.0" encoding="utf-8"?>
<sst xmlns="http://schemas.openxmlformats.org/spreadsheetml/2006/main" count="134" uniqueCount="134">
  <si>
    <t>OCC</t>
  </si>
  <si>
    <t>Total Of PERWT</t>
  </si>
  <si>
    <t>001</t>
  </si>
  <si>
    <t>002</t>
  </si>
  <si>
    <t>005</t>
  </si>
  <si>
    <t>012</t>
  </si>
  <si>
    <t>013</t>
  </si>
  <si>
    <t>015</t>
  </si>
  <si>
    <t>016</t>
  </si>
  <si>
    <t>020</t>
  </si>
  <si>
    <t>022</t>
  </si>
  <si>
    <t>030</t>
  </si>
  <si>
    <t>041</t>
  </si>
  <si>
    <t>043</t>
  </si>
  <si>
    <t>053</t>
  </si>
  <si>
    <t>060</t>
  </si>
  <si>
    <t>062</t>
  </si>
  <si>
    <t>073</t>
  </si>
  <si>
    <t>080</t>
  </si>
  <si>
    <t>091</t>
  </si>
  <si>
    <t>095</t>
  </si>
  <si>
    <t>100</t>
  </si>
  <si>
    <t>101</t>
  </si>
  <si>
    <t>104</t>
  </si>
  <si>
    <t>110</t>
  </si>
  <si>
    <t>111</t>
  </si>
  <si>
    <t>130</t>
  </si>
  <si>
    <t>136</t>
  </si>
  <si>
    <t>141</t>
  </si>
  <si>
    <t>143</t>
  </si>
  <si>
    <t>146</t>
  </si>
  <si>
    <t>154</t>
  </si>
  <si>
    <t>155</t>
  </si>
  <si>
    <t>176</t>
  </si>
  <si>
    <t>181</t>
  </si>
  <si>
    <t>234</t>
  </si>
  <si>
    <t>260</t>
  </si>
  <si>
    <t>263</t>
  </si>
  <si>
    <t>392</t>
  </si>
  <si>
    <t>394</t>
  </si>
  <si>
    <t>395</t>
  </si>
  <si>
    <t>422</t>
  </si>
  <si>
    <t>484</t>
  </si>
  <si>
    <t>485</t>
  </si>
  <si>
    <t>500</t>
  </si>
  <si>
    <t>510</t>
  </si>
  <si>
    <t>511</t>
  </si>
  <si>
    <t>512</t>
  </si>
  <si>
    <t>514</t>
  </si>
  <si>
    <t>524</t>
  </si>
  <si>
    <t>526</t>
  </si>
  <si>
    <t>540</t>
  </si>
  <si>
    <t>560</t>
  </si>
  <si>
    <t>570</t>
  </si>
  <si>
    <t>580</t>
  </si>
  <si>
    <t>582</t>
  </si>
  <si>
    <t>586</t>
  </si>
  <si>
    <t>593</t>
  </si>
  <si>
    <t>605</t>
  </si>
  <si>
    <t>620</t>
  </si>
  <si>
    <t>621</t>
  </si>
  <si>
    <t>622</t>
  </si>
  <si>
    <t>623</t>
  </si>
  <si>
    <t>624</t>
  </si>
  <si>
    <t>625</t>
  </si>
  <si>
    <t>626</t>
  </si>
  <si>
    <t>632</t>
  </si>
  <si>
    <t>633</t>
  </si>
  <si>
    <t>635</t>
  </si>
  <si>
    <t>636</t>
  </si>
  <si>
    <t>640</t>
  </si>
  <si>
    <t>642</t>
  </si>
  <si>
    <t>643</t>
  </si>
  <si>
    <t>644</t>
  </si>
  <si>
    <t>646</t>
  </si>
  <si>
    <t>650</t>
  </si>
  <si>
    <t>651</t>
  </si>
  <si>
    <t>652</t>
  </si>
  <si>
    <t>653</t>
  </si>
  <si>
    <t>660</t>
  </si>
  <si>
    <t>666</t>
  </si>
  <si>
    <t>670</t>
  </si>
  <si>
    <t>671</t>
  </si>
  <si>
    <t>672</t>
  </si>
  <si>
    <t>673</t>
  </si>
  <si>
    <t>674</t>
  </si>
  <si>
    <t>682</t>
  </si>
  <si>
    <t>700</t>
  </si>
  <si>
    <t>702</t>
  </si>
  <si>
    <t>704</t>
  </si>
  <si>
    <t>712</t>
  </si>
  <si>
    <t>722</t>
  </si>
  <si>
    <t>731</t>
  </si>
  <si>
    <t>734</t>
  </si>
  <si>
    <t>741</t>
  </si>
  <si>
    <t>742</t>
  </si>
  <si>
    <t>761</t>
  </si>
  <si>
    <t>762</t>
  </si>
  <si>
    <t>770</t>
  </si>
  <si>
    <t>814</t>
  </si>
  <si>
    <t>864</t>
  </si>
  <si>
    <t>874</t>
  </si>
  <si>
    <t>895</t>
  </si>
  <si>
    <t>896</t>
  </si>
  <si>
    <t>913</t>
  </si>
  <si>
    <t>914</t>
  </si>
  <si>
    <t>951</t>
  </si>
  <si>
    <t>952</t>
  </si>
  <si>
    <t>960</t>
  </si>
  <si>
    <t>972</t>
  </si>
  <si>
    <t>1  No insur</t>
  </si>
  <si>
    <t>2  Yes Insur</t>
  </si>
  <si>
    <t>Construction Workers in NYC</t>
  </si>
  <si>
    <t>Total</t>
  </si>
  <si>
    <t>White Collar Occupations</t>
  </si>
  <si>
    <t>Management Occupations</t>
  </si>
  <si>
    <t>Bus Op Specialists</t>
  </si>
  <si>
    <t>Finance Specialists</t>
  </si>
  <si>
    <t>Computer &amp; Math Occupations</t>
  </si>
  <si>
    <t>Architects &amp; Engineers, Physical Scientists, Market Researchers, Special Ed, Artists &amp; Designers</t>
  </si>
  <si>
    <t>Office &amp; Administrative Support Occupations</t>
  </si>
  <si>
    <t xml:space="preserve">Sales </t>
  </si>
  <si>
    <t>Service Workers</t>
  </si>
  <si>
    <t>Protective &amp; Maint'n Service Wrkrs</t>
  </si>
  <si>
    <t>Ag Wrkr</t>
  </si>
  <si>
    <t>Blue Collar Occupations</t>
  </si>
  <si>
    <t>Construction Trades</t>
  </si>
  <si>
    <t>Installation, Maintenance &amp; Repair Workers</t>
  </si>
  <si>
    <t>Supervisors</t>
  </si>
  <si>
    <t>Production Occupations</t>
  </si>
  <si>
    <t>Trans &amp; Material Moving Occupations</t>
  </si>
  <si>
    <t>All Workers</t>
  </si>
  <si>
    <t>With Health Insurance</t>
  </si>
  <si>
    <t>Without Health Insurance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</si>
</sst>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2" xfId="0" applyFont="1" applyFill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/>
    <xf numFmtId="0" fontId="0" fillId="0" borderId="6" xfId="0" applyBorder="1" applyAlignment="1">
      <alignment horizontal="right"/>
    </xf>
    <xf numFmtId="3" fontId="0" fillId="0" borderId="7" xfId="0" applyNumberFormat="1" applyBorder="1"/>
    <xf numFmtId="3" fontId="0" fillId="0" borderId="8" xfId="0" applyNumberFormat="1" applyBorder="1"/>
    <xf numFmtId="0" fontId="0" fillId="0" borderId="6" xfId="0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9" xfId="0" applyBorder="1" applyAlignment="1">
      <alignment horizontal="right"/>
    </xf>
    <xf numFmtId="3" fontId="0" fillId="0" borderId="10" xfId="0" applyNumberFormat="1" applyBorder="1"/>
    <xf numFmtId="3" fontId="0" fillId="0" borderId="11" xfId="0" applyNumberFormat="1" applyBorder="1"/>
    <xf numFmtId="0" fontId="1" fillId="2" borderId="3" xfId="0" applyFont="1" applyFill="1" applyBorder="1" applyAlignment="1">
      <alignment wrapText="1"/>
    </xf>
    <xf numFmtId="3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topLeftCell="H7" workbookViewId="0">
      <selection activeCell="O17" sqref="O17"/>
    </sheetView>
  </sheetViews>
  <sheetFormatPr defaultRowHeight="12.75"/>
  <cols>
    <col min="1" max="7" width="0" hidden="1" customWidth="1"/>
    <col min="8" max="8" width="38.7109375" customWidth="1"/>
    <col min="9" max="10" width="12.7109375" customWidth="1"/>
    <col min="11" max="11" width="15.85546875" customWidth="1"/>
  </cols>
  <sheetData>
    <row r="1" spans="1:11" hidden="1">
      <c r="A1" t="s">
        <v>0</v>
      </c>
      <c r="B1" t="s">
        <v>1</v>
      </c>
      <c r="C1" t="s">
        <v>110</v>
      </c>
      <c r="D1" t="s">
        <v>111</v>
      </c>
    </row>
    <row r="2" spans="1:11" hidden="1">
      <c r="A2" t="s">
        <v>2</v>
      </c>
      <c r="B2">
        <v>165500</v>
      </c>
      <c r="C2">
        <v>31300</v>
      </c>
      <c r="D2">
        <v>134200</v>
      </c>
    </row>
    <row r="3" spans="1:11" hidden="1">
      <c r="A3" t="s">
        <v>3</v>
      </c>
      <c r="B3">
        <v>52000</v>
      </c>
      <c r="C3">
        <v>10300</v>
      </c>
      <c r="D3">
        <v>41700</v>
      </c>
    </row>
    <row r="4" spans="1:11" hidden="1">
      <c r="A4" t="s">
        <v>4</v>
      </c>
      <c r="B4">
        <v>5700</v>
      </c>
      <c r="D4">
        <v>5700</v>
      </c>
    </row>
    <row r="5" spans="1:11" hidden="1">
      <c r="A5" t="s">
        <v>5</v>
      </c>
      <c r="B5">
        <v>44600</v>
      </c>
      <c r="D5">
        <v>44600</v>
      </c>
    </row>
    <row r="6" spans="1:11" hidden="1">
      <c r="A6" t="s">
        <v>6</v>
      </c>
      <c r="B6">
        <v>7100</v>
      </c>
      <c r="D6">
        <v>7100</v>
      </c>
    </row>
    <row r="7" spans="1:11">
      <c r="A7" t="s">
        <v>7</v>
      </c>
      <c r="B7">
        <v>52200</v>
      </c>
      <c r="D7">
        <v>52200</v>
      </c>
    </row>
    <row r="8" spans="1:11">
      <c r="A8" t="s">
        <v>8</v>
      </c>
      <c r="B8">
        <v>19800</v>
      </c>
      <c r="D8">
        <v>19800</v>
      </c>
    </row>
    <row r="9" spans="1:11" ht="13.5" thickBot="1">
      <c r="A9" t="s">
        <v>9</v>
      </c>
      <c r="B9">
        <v>15200</v>
      </c>
      <c r="D9">
        <v>15200</v>
      </c>
    </row>
    <row r="10" spans="1:11" ht="27.75" customHeight="1" thickTop="1" thickBot="1">
      <c r="A10" t="s">
        <v>10</v>
      </c>
      <c r="B10">
        <v>1598800</v>
      </c>
      <c r="C10">
        <v>374900</v>
      </c>
      <c r="D10">
        <v>1223900</v>
      </c>
      <c r="H10" s="2" t="s">
        <v>112</v>
      </c>
      <c r="I10" s="3" t="s">
        <v>131</v>
      </c>
      <c r="J10" s="1" t="s">
        <v>132</v>
      </c>
      <c r="K10" s="18" t="s">
        <v>133</v>
      </c>
    </row>
    <row r="11" spans="1:11" ht="13.5" thickTop="1">
      <c r="A11" t="s">
        <v>11</v>
      </c>
      <c r="B11">
        <v>10200</v>
      </c>
      <c r="D11">
        <v>10200</v>
      </c>
      <c r="H11" s="4" t="s">
        <v>113</v>
      </c>
      <c r="I11" s="5">
        <v>233359</v>
      </c>
      <c r="J11" s="5">
        <f>SUM(J12+J20+J23)</f>
        <v>127881</v>
      </c>
      <c r="K11" s="5">
        <f>SUM(K12+K20+K23)</f>
        <v>105478</v>
      </c>
    </row>
    <row r="12" spans="1:11">
      <c r="A12" t="s">
        <v>12</v>
      </c>
      <c r="B12">
        <v>6000</v>
      </c>
      <c r="C12">
        <v>6000</v>
      </c>
      <c r="H12" s="6" t="s">
        <v>114</v>
      </c>
      <c r="I12" s="7">
        <v>42216</v>
      </c>
      <c r="J12" s="7">
        <f>SUM(J13:J19)</f>
        <v>33659</v>
      </c>
      <c r="K12" s="7">
        <f>SUM(K13:K19)</f>
        <v>8557</v>
      </c>
    </row>
    <row r="13" spans="1:11">
      <c r="A13" t="s">
        <v>13</v>
      </c>
      <c r="B13">
        <v>377700</v>
      </c>
      <c r="C13">
        <v>171400</v>
      </c>
      <c r="D13">
        <v>206300</v>
      </c>
      <c r="H13" s="9" t="s">
        <v>115</v>
      </c>
      <c r="I13" s="10">
        <v>23548</v>
      </c>
      <c r="J13" s="10">
        <f>SUM(D2:D13)*0.01</f>
        <v>17609</v>
      </c>
      <c r="K13" s="11">
        <f>SUM(C2:C13)*0.01</f>
        <v>5939</v>
      </c>
    </row>
    <row r="14" spans="1:11">
      <c r="A14" t="s">
        <v>14</v>
      </c>
      <c r="B14">
        <v>41900</v>
      </c>
      <c r="C14">
        <v>7500</v>
      </c>
      <c r="D14">
        <v>34400</v>
      </c>
      <c r="H14" s="9" t="s">
        <v>116</v>
      </c>
      <c r="I14" s="10">
        <v>1704</v>
      </c>
      <c r="J14" s="10">
        <f>SUM(D14:D17)*0.01</f>
        <v>1488</v>
      </c>
      <c r="K14" s="11">
        <f>SUM(C14:C17)*0.01</f>
        <v>216</v>
      </c>
    </row>
    <row r="15" spans="1:11">
      <c r="A15" t="s">
        <v>15</v>
      </c>
      <c r="B15">
        <v>112400</v>
      </c>
      <c r="C15">
        <v>14100</v>
      </c>
      <c r="D15">
        <v>98300</v>
      </c>
      <c r="H15" s="9" t="s">
        <v>117</v>
      </c>
      <c r="I15" s="10">
        <v>1031</v>
      </c>
      <c r="J15" s="10">
        <f>SUM(D18:D20)*0.01</f>
        <v>1031</v>
      </c>
      <c r="K15" s="11">
        <f>SUM(C18:C20)*0.01</f>
        <v>0</v>
      </c>
    </row>
    <row r="16" spans="1:11">
      <c r="A16" t="s">
        <v>16</v>
      </c>
      <c r="B16">
        <v>9400</v>
      </c>
      <c r="D16">
        <v>9400</v>
      </c>
      <c r="H16" s="9" t="s">
        <v>118</v>
      </c>
      <c r="I16" s="10">
        <v>719</v>
      </c>
      <c r="J16" s="10">
        <f>SUM(D21:D25)*0.01</f>
        <v>719</v>
      </c>
      <c r="K16" s="11">
        <f>SUM(C21:C25)*0.01</f>
        <v>0</v>
      </c>
    </row>
    <row r="17" spans="1:11" ht="45" customHeight="1">
      <c r="A17" t="s">
        <v>17</v>
      </c>
      <c r="B17">
        <v>6700</v>
      </c>
      <c r="D17">
        <v>6700</v>
      </c>
      <c r="H17" s="12" t="s">
        <v>119</v>
      </c>
      <c r="I17" s="10">
        <v>5282</v>
      </c>
      <c r="J17" s="10">
        <f>SUM(D26:D37)*0.01</f>
        <v>4756</v>
      </c>
      <c r="K17" s="11">
        <f>SUM(C26:C37)*0.01</f>
        <v>526</v>
      </c>
    </row>
    <row r="18" spans="1:11">
      <c r="A18" t="s">
        <v>18</v>
      </c>
      <c r="B18">
        <v>72900</v>
      </c>
      <c r="D18">
        <v>72900</v>
      </c>
      <c r="H18" s="9" t="s">
        <v>120</v>
      </c>
      <c r="I18" s="10">
        <v>9183</v>
      </c>
      <c r="J18" s="10">
        <f>SUM(D44:D57)*0.01</f>
        <v>7468</v>
      </c>
      <c r="K18" s="11">
        <f>SUM(C44:C57)*0.01</f>
        <v>1715</v>
      </c>
    </row>
    <row r="19" spans="1:11">
      <c r="A19" t="s">
        <v>19</v>
      </c>
      <c r="B19">
        <v>21200</v>
      </c>
      <c r="D19">
        <v>21200</v>
      </c>
      <c r="H19" s="9" t="s">
        <v>121</v>
      </c>
      <c r="I19" s="10">
        <v>749</v>
      </c>
      <c r="J19" s="10">
        <f>SUM(D42:D43)*0.01</f>
        <v>588</v>
      </c>
      <c r="K19" s="11">
        <f>SUM(C42:C43)*0.01</f>
        <v>161</v>
      </c>
    </row>
    <row r="20" spans="1:11">
      <c r="A20" t="s">
        <v>20</v>
      </c>
      <c r="B20">
        <v>9000</v>
      </c>
      <c r="D20">
        <v>9000</v>
      </c>
      <c r="H20" s="13" t="s">
        <v>122</v>
      </c>
      <c r="I20" s="7">
        <v>1921</v>
      </c>
      <c r="J20" s="7">
        <f>SUM(J21:J22)</f>
        <v>1302</v>
      </c>
      <c r="K20" s="7">
        <f>SUM(K21:K22)</f>
        <v>619</v>
      </c>
    </row>
    <row r="21" spans="1:11">
      <c r="A21" t="s">
        <v>21</v>
      </c>
      <c r="B21">
        <v>7700</v>
      </c>
      <c r="D21">
        <v>7700</v>
      </c>
      <c r="H21" s="9" t="s">
        <v>123</v>
      </c>
      <c r="I21" s="10">
        <v>1739</v>
      </c>
      <c r="J21" s="10">
        <f>SUM(D38:D41)*0.01</f>
        <v>1120</v>
      </c>
      <c r="K21" s="11">
        <f>SUM(C38:C41)*0.01</f>
        <v>619</v>
      </c>
    </row>
    <row r="22" spans="1:11">
      <c r="A22" t="s">
        <v>22</v>
      </c>
      <c r="B22">
        <v>18800</v>
      </c>
      <c r="D22">
        <v>18800</v>
      </c>
      <c r="H22" s="9" t="s">
        <v>124</v>
      </c>
      <c r="I22" s="10">
        <v>182</v>
      </c>
      <c r="J22" s="19">
        <f>SUM(D58)*0.01</f>
        <v>182</v>
      </c>
      <c r="K22" s="11">
        <v>0</v>
      </c>
    </row>
    <row r="23" spans="1:11">
      <c r="A23" t="s">
        <v>23</v>
      </c>
      <c r="B23">
        <v>6300</v>
      </c>
      <c r="D23">
        <v>6300</v>
      </c>
      <c r="H23" s="13" t="s">
        <v>125</v>
      </c>
      <c r="I23" s="7">
        <v>189222</v>
      </c>
      <c r="J23" s="7">
        <f>SUM(J24:J28)</f>
        <v>92920</v>
      </c>
      <c r="K23" s="8">
        <f>SUM(K24:K28)</f>
        <v>96302</v>
      </c>
    </row>
    <row r="24" spans="1:11">
      <c r="A24" t="s">
        <v>24</v>
      </c>
      <c r="B24">
        <v>10800</v>
      </c>
      <c r="D24">
        <v>10800</v>
      </c>
      <c r="H24" s="14" t="s">
        <v>126</v>
      </c>
      <c r="I24" s="10">
        <v>171004</v>
      </c>
      <c r="J24" s="10">
        <f>SUM(D59:D86)*0.01</f>
        <v>79927</v>
      </c>
      <c r="K24" s="11">
        <f>SUM(C59:C86)*0.01</f>
        <v>91077</v>
      </c>
    </row>
    <row r="25" spans="1:11">
      <c r="A25" t="s">
        <v>25</v>
      </c>
      <c r="B25">
        <v>28300</v>
      </c>
      <c r="D25">
        <v>28300</v>
      </c>
      <c r="H25" s="9" t="s">
        <v>127</v>
      </c>
      <c r="I25" s="10">
        <v>9690</v>
      </c>
      <c r="J25" s="10">
        <f>SUM(D87:D97)*0.01</f>
        <v>6453</v>
      </c>
      <c r="K25" s="11">
        <f>SUM(C87:C97)*0.01</f>
        <v>3237</v>
      </c>
    </row>
    <row r="26" spans="1:11">
      <c r="A26" t="s">
        <v>26</v>
      </c>
      <c r="B26">
        <v>36100</v>
      </c>
      <c r="D26">
        <v>36100</v>
      </c>
      <c r="H26" s="9" t="s">
        <v>128</v>
      </c>
      <c r="I26" s="10">
        <v>61</v>
      </c>
      <c r="J26" s="10">
        <f>D98*0.01</f>
        <v>0</v>
      </c>
      <c r="K26" s="11">
        <f>C98*0.01</f>
        <v>61</v>
      </c>
    </row>
    <row r="27" spans="1:11">
      <c r="A27" t="s">
        <v>27</v>
      </c>
      <c r="B27">
        <v>300600</v>
      </c>
      <c r="C27">
        <v>11800</v>
      </c>
      <c r="D27">
        <v>288800</v>
      </c>
      <c r="H27" s="9" t="s">
        <v>129</v>
      </c>
      <c r="I27" s="10">
        <v>3218</v>
      </c>
      <c r="J27" s="10">
        <f>SUM(D99:D103)*0.01</f>
        <v>2957</v>
      </c>
      <c r="K27" s="11">
        <f>SUM(C99:C103)*0.01</f>
        <v>261</v>
      </c>
    </row>
    <row r="28" spans="1:11" ht="13.5" thickBot="1">
      <c r="A28" t="s">
        <v>28</v>
      </c>
      <c r="B28">
        <v>7900</v>
      </c>
      <c r="C28">
        <v>7900</v>
      </c>
      <c r="H28" s="15" t="s">
        <v>130</v>
      </c>
      <c r="I28" s="16">
        <v>5249</v>
      </c>
      <c r="J28" s="16">
        <f>SUM(D104:D109)*0.01</f>
        <v>3583</v>
      </c>
      <c r="K28" s="17">
        <f>SUM(C104:C109)*0.01</f>
        <v>1666</v>
      </c>
    </row>
    <row r="29" spans="1:11" ht="13.5" thickTop="1">
      <c r="A29" t="s">
        <v>29</v>
      </c>
      <c r="B29">
        <v>19200</v>
      </c>
      <c r="D29">
        <v>19200</v>
      </c>
    </row>
    <row r="30" spans="1:11">
      <c r="A30" t="s">
        <v>30</v>
      </c>
      <c r="B30">
        <v>5800</v>
      </c>
      <c r="D30">
        <v>5800</v>
      </c>
    </row>
    <row r="31" spans="1:11">
      <c r="A31" t="s">
        <v>31</v>
      </c>
      <c r="B31">
        <v>45900</v>
      </c>
      <c r="D31">
        <v>45900</v>
      </c>
    </row>
    <row r="32" spans="1:11">
      <c r="A32" t="s">
        <v>32</v>
      </c>
      <c r="B32">
        <v>16500</v>
      </c>
      <c r="C32">
        <v>16500</v>
      </c>
    </row>
    <row r="33" spans="1:4">
      <c r="A33" t="s">
        <v>33</v>
      </c>
      <c r="B33">
        <v>6500</v>
      </c>
      <c r="D33">
        <v>6500</v>
      </c>
    </row>
    <row r="34" spans="1:4">
      <c r="A34" t="s">
        <v>34</v>
      </c>
      <c r="B34">
        <v>6700</v>
      </c>
      <c r="D34">
        <v>6700</v>
      </c>
    </row>
    <row r="35" spans="1:4">
      <c r="A35" t="s">
        <v>35</v>
      </c>
      <c r="B35">
        <v>25500</v>
      </c>
      <c r="D35">
        <v>25500</v>
      </c>
    </row>
    <row r="36" spans="1:4">
      <c r="A36" t="s">
        <v>36</v>
      </c>
      <c r="B36">
        <v>27700</v>
      </c>
      <c r="C36">
        <v>8600</v>
      </c>
      <c r="D36">
        <v>19100</v>
      </c>
    </row>
    <row r="37" spans="1:4">
      <c r="A37" t="s">
        <v>37</v>
      </c>
      <c r="B37">
        <v>29800</v>
      </c>
      <c r="C37">
        <v>7800</v>
      </c>
      <c r="D37">
        <v>22000</v>
      </c>
    </row>
    <row r="38" spans="1:4">
      <c r="A38" t="s">
        <v>38</v>
      </c>
      <c r="B38">
        <v>7000</v>
      </c>
      <c r="D38">
        <v>7000</v>
      </c>
    </row>
    <row r="39" spans="1:4">
      <c r="A39" t="s">
        <v>39</v>
      </c>
      <c r="B39">
        <v>16500</v>
      </c>
      <c r="D39">
        <v>16500</v>
      </c>
    </row>
    <row r="40" spans="1:4">
      <c r="A40" t="s">
        <v>40</v>
      </c>
      <c r="B40">
        <v>25200</v>
      </c>
      <c r="D40">
        <v>25200</v>
      </c>
    </row>
    <row r="41" spans="1:4">
      <c r="A41" t="s">
        <v>41</v>
      </c>
      <c r="B41">
        <v>125200</v>
      </c>
      <c r="C41">
        <v>61900</v>
      </c>
      <c r="D41">
        <v>63300</v>
      </c>
    </row>
    <row r="42" spans="1:4">
      <c r="A42" t="s">
        <v>42</v>
      </c>
      <c r="B42">
        <v>66900</v>
      </c>
      <c r="C42">
        <v>16100</v>
      </c>
      <c r="D42">
        <v>50800</v>
      </c>
    </row>
    <row r="43" spans="1:4">
      <c r="A43" t="s">
        <v>43</v>
      </c>
      <c r="B43">
        <v>8000</v>
      </c>
      <c r="D43">
        <v>8000</v>
      </c>
    </row>
    <row r="44" spans="1:4">
      <c r="A44" t="s">
        <v>44</v>
      </c>
      <c r="B44">
        <v>91800</v>
      </c>
      <c r="D44">
        <v>91800</v>
      </c>
    </row>
    <row r="45" spans="1:4">
      <c r="A45" t="s">
        <v>45</v>
      </c>
      <c r="B45">
        <v>15500</v>
      </c>
      <c r="C45">
        <v>15500</v>
      </c>
    </row>
    <row r="46" spans="1:4">
      <c r="A46" t="s">
        <v>46</v>
      </c>
      <c r="B46">
        <v>7900</v>
      </c>
      <c r="D46">
        <v>7900</v>
      </c>
    </row>
    <row r="47" spans="1:4">
      <c r="A47" t="s">
        <v>47</v>
      </c>
      <c r="B47">
        <v>127500</v>
      </c>
      <c r="C47">
        <v>32500</v>
      </c>
      <c r="D47">
        <v>95000</v>
      </c>
    </row>
    <row r="48" spans="1:4">
      <c r="A48" t="s">
        <v>48</v>
      </c>
      <c r="B48">
        <v>31800</v>
      </c>
      <c r="D48">
        <v>31800</v>
      </c>
    </row>
    <row r="49" spans="1:4">
      <c r="A49" t="s">
        <v>49</v>
      </c>
      <c r="B49">
        <v>21900</v>
      </c>
      <c r="D49">
        <v>21900</v>
      </c>
    </row>
    <row r="50" spans="1:4">
      <c r="A50" t="s">
        <v>50</v>
      </c>
      <c r="B50">
        <v>17800</v>
      </c>
      <c r="C50">
        <v>17800</v>
      </c>
    </row>
    <row r="51" spans="1:4">
      <c r="A51" t="s">
        <v>51</v>
      </c>
      <c r="B51">
        <v>54300</v>
      </c>
      <c r="C51">
        <v>9400</v>
      </c>
      <c r="D51">
        <v>44900</v>
      </c>
    </row>
    <row r="52" spans="1:4">
      <c r="A52" t="s">
        <v>52</v>
      </c>
      <c r="B52">
        <v>15100</v>
      </c>
      <c r="D52">
        <v>15100</v>
      </c>
    </row>
    <row r="53" spans="1:4">
      <c r="A53" t="s">
        <v>53</v>
      </c>
      <c r="B53">
        <v>300800</v>
      </c>
      <c r="C53">
        <v>57200</v>
      </c>
      <c r="D53">
        <v>243600</v>
      </c>
    </row>
    <row r="54" spans="1:4">
      <c r="A54" t="s">
        <v>54</v>
      </c>
      <c r="B54">
        <v>28000</v>
      </c>
      <c r="D54">
        <v>28000</v>
      </c>
    </row>
    <row r="55" spans="1:4">
      <c r="A55" t="s">
        <v>55</v>
      </c>
      <c r="B55">
        <v>55500</v>
      </c>
      <c r="C55">
        <v>3700</v>
      </c>
      <c r="D55">
        <v>51800</v>
      </c>
    </row>
    <row r="56" spans="1:4">
      <c r="A56" t="s">
        <v>56</v>
      </c>
      <c r="B56">
        <v>136100</v>
      </c>
      <c r="C56">
        <v>35400</v>
      </c>
      <c r="D56">
        <v>100700</v>
      </c>
    </row>
    <row r="57" spans="1:4">
      <c r="A57" t="s">
        <v>57</v>
      </c>
      <c r="B57">
        <v>14300</v>
      </c>
      <c r="D57">
        <v>14300</v>
      </c>
    </row>
    <row r="58" spans="1:4">
      <c r="A58" t="s">
        <v>58</v>
      </c>
      <c r="B58">
        <v>18200</v>
      </c>
      <c r="D58">
        <v>18200</v>
      </c>
    </row>
    <row r="59" spans="1:4">
      <c r="A59" t="s">
        <v>59</v>
      </c>
      <c r="B59">
        <v>1420800</v>
      </c>
      <c r="C59">
        <v>321900</v>
      </c>
      <c r="D59">
        <v>1098900</v>
      </c>
    </row>
    <row r="60" spans="1:4">
      <c r="A60" t="s">
        <v>60</v>
      </c>
      <c r="B60">
        <v>41300</v>
      </c>
      <c r="C60">
        <v>16700</v>
      </c>
      <c r="D60">
        <v>24600</v>
      </c>
    </row>
    <row r="61" spans="1:4">
      <c r="A61" t="s">
        <v>61</v>
      </c>
      <c r="B61">
        <v>553700</v>
      </c>
      <c r="C61">
        <v>287000</v>
      </c>
      <c r="D61">
        <v>266700</v>
      </c>
    </row>
    <row r="62" spans="1:4">
      <c r="A62" t="s">
        <v>62</v>
      </c>
      <c r="B62">
        <v>2782900</v>
      </c>
      <c r="C62">
        <v>1390600</v>
      </c>
      <c r="D62">
        <v>1392300</v>
      </c>
    </row>
    <row r="63" spans="1:4">
      <c r="A63" t="s">
        <v>63</v>
      </c>
      <c r="B63">
        <v>287300</v>
      </c>
      <c r="C63">
        <v>157200</v>
      </c>
      <c r="D63">
        <v>130100</v>
      </c>
    </row>
    <row r="64" spans="1:4">
      <c r="A64" t="s">
        <v>64</v>
      </c>
      <c r="B64">
        <v>6900</v>
      </c>
      <c r="C64">
        <v>6900</v>
      </c>
    </row>
    <row r="65" spans="1:4">
      <c r="A65" t="s">
        <v>65</v>
      </c>
      <c r="B65">
        <v>5947700</v>
      </c>
      <c r="C65">
        <v>4097700</v>
      </c>
      <c r="D65">
        <v>1850000</v>
      </c>
    </row>
    <row r="66" spans="1:4">
      <c r="A66" t="s">
        <v>66</v>
      </c>
      <c r="B66">
        <v>255700</v>
      </c>
      <c r="C66">
        <v>53000</v>
      </c>
      <c r="D66">
        <v>202700</v>
      </c>
    </row>
    <row r="67" spans="1:4">
      <c r="A67" t="s">
        <v>67</v>
      </c>
      <c r="B67">
        <v>132900</v>
      </c>
      <c r="C67">
        <v>83700</v>
      </c>
      <c r="D67">
        <v>49200</v>
      </c>
    </row>
    <row r="68" spans="1:4">
      <c r="A68" t="s">
        <v>68</v>
      </c>
      <c r="B68">
        <v>1539500</v>
      </c>
      <c r="C68">
        <v>435800</v>
      </c>
      <c r="D68">
        <v>1103700</v>
      </c>
    </row>
    <row r="69" spans="1:4">
      <c r="A69" t="s">
        <v>69</v>
      </c>
      <c r="B69">
        <v>90800</v>
      </c>
      <c r="C69">
        <v>34700</v>
      </c>
      <c r="D69">
        <v>56100</v>
      </c>
    </row>
    <row r="70" spans="1:4">
      <c r="A70" t="s">
        <v>70</v>
      </c>
      <c r="B70">
        <v>7700</v>
      </c>
      <c r="D70">
        <v>7700</v>
      </c>
    </row>
    <row r="71" spans="1:4">
      <c r="A71" t="s">
        <v>71</v>
      </c>
      <c r="B71">
        <v>1570000</v>
      </c>
      <c r="C71">
        <v>1192400</v>
      </c>
      <c r="D71">
        <v>377600</v>
      </c>
    </row>
    <row r="72" spans="1:4">
      <c r="A72" t="s">
        <v>72</v>
      </c>
      <c r="B72">
        <v>28900</v>
      </c>
      <c r="D72">
        <v>28900</v>
      </c>
    </row>
    <row r="73" spans="1:4">
      <c r="A73" t="s">
        <v>73</v>
      </c>
      <c r="B73">
        <v>974200</v>
      </c>
      <c r="C73">
        <v>431900</v>
      </c>
      <c r="D73">
        <v>542300</v>
      </c>
    </row>
    <row r="74" spans="1:4">
      <c r="A74" t="s">
        <v>74</v>
      </c>
      <c r="B74">
        <v>139700</v>
      </c>
      <c r="C74">
        <v>124500</v>
      </c>
      <c r="D74">
        <v>15200</v>
      </c>
    </row>
    <row r="75" spans="1:4">
      <c r="A75" t="s">
        <v>75</v>
      </c>
      <c r="B75">
        <v>34400</v>
      </c>
      <c r="D75">
        <v>34400</v>
      </c>
    </row>
    <row r="76" spans="1:4">
      <c r="A76" t="s">
        <v>76</v>
      </c>
      <c r="B76">
        <v>171500</v>
      </c>
      <c r="C76">
        <v>107400</v>
      </c>
      <c r="D76">
        <v>64100</v>
      </c>
    </row>
    <row r="77" spans="1:4">
      <c r="A77" t="s">
        <v>77</v>
      </c>
      <c r="B77">
        <v>98700</v>
      </c>
      <c r="C77">
        <v>34300</v>
      </c>
      <c r="D77">
        <v>64400</v>
      </c>
    </row>
    <row r="78" spans="1:4">
      <c r="A78" t="s">
        <v>78</v>
      </c>
      <c r="B78">
        <v>232400</v>
      </c>
      <c r="C78">
        <v>46000</v>
      </c>
      <c r="D78">
        <v>186400</v>
      </c>
    </row>
    <row r="79" spans="1:4">
      <c r="A79" t="s">
        <v>79</v>
      </c>
      <c r="B79">
        <v>228500</v>
      </c>
      <c r="C79">
        <v>187000</v>
      </c>
      <c r="D79">
        <v>41500</v>
      </c>
    </row>
    <row r="80" spans="1:4">
      <c r="A80" t="s">
        <v>80</v>
      </c>
      <c r="B80">
        <v>111100</v>
      </c>
      <c r="C80">
        <v>31700</v>
      </c>
      <c r="D80">
        <v>79400</v>
      </c>
    </row>
    <row r="81" spans="1:4">
      <c r="A81" t="s">
        <v>81</v>
      </c>
      <c r="B81">
        <v>302400</v>
      </c>
      <c r="C81">
        <v>37500</v>
      </c>
      <c r="D81">
        <v>264900</v>
      </c>
    </row>
    <row r="82" spans="1:4">
      <c r="A82" t="s">
        <v>82</v>
      </c>
      <c r="B82">
        <v>14000</v>
      </c>
      <c r="C82">
        <v>14000</v>
      </c>
    </row>
    <row r="83" spans="1:4">
      <c r="A83" t="s">
        <v>83</v>
      </c>
      <c r="B83">
        <v>60700</v>
      </c>
      <c r="C83">
        <v>15800</v>
      </c>
      <c r="D83">
        <v>44900</v>
      </c>
    </row>
    <row r="84" spans="1:4">
      <c r="A84" t="s">
        <v>84</v>
      </c>
      <c r="B84">
        <v>28300</v>
      </c>
      <c r="D84">
        <v>28300</v>
      </c>
    </row>
    <row r="85" spans="1:4">
      <c r="A85" t="s">
        <v>85</v>
      </c>
      <c r="B85">
        <v>13000</v>
      </c>
      <c r="D85">
        <v>13000</v>
      </c>
    </row>
    <row r="86" spans="1:4">
      <c r="A86" t="s">
        <v>86</v>
      </c>
      <c r="B86">
        <v>25400</v>
      </c>
      <c r="D86">
        <v>25400</v>
      </c>
    </row>
    <row r="87" spans="1:4">
      <c r="A87" t="s">
        <v>87</v>
      </c>
      <c r="B87">
        <v>40000</v>
      </c>
      <c r="D87">
        <v>40000</v>
      </c>
    </row>
    <row r="88" spans="1:4">
      <c r="A88" t="s">
        <v>88</v>
      </c>
      <c r="B88">
        <v>55100</v>
      </c>
      <c r="D88">
        <v>55100</v>
      </c>
    </row>
    <row r="89" spans="1:4">
      <c r="A89" t="s">
        <v>89</v>
      </c>
      <c r="B89">
        <v>14800</v>
      </c>
      <c r="D89">
        <v>14800</v>
      </c>
    </row>
    <row r="90" spans="1:4">
      <c r="A90" t="s">
        <v>90</v>
      </c>
      <c r="B90">
        <v>13200</v>
      </c>
      <c r="C90">
        <v>7700</v>
      </c>
      <c r="D90">
        <v>5500</v>
      </c>
    </row>
    <row r="91" spans="1:4">
      <c r="A91" t="s">
        <v>91</v>
      </c>
      <c r="B91">
        <v>94800</v>
      </c>
      <c r="C91">
        <v>30600</v>
      </c>
      <c r="D91">
        <v>64200</v>
      </c>
    </row>
    <row r="92" spans="1:4">
      <c r="A92" t="s">
        <v>92</v>
      </c>
      <c r="B92">
        <v>464700</v>
      </c>
      <c r="C92">
        <v>146400</v>
      </c>
      <c r="D92">
        <v>318300</v>
      </c>
    </row>
    <row r="93" spans="1:4">
      <c r="A93" t="s">
        <v>93</v>
      </c>
      <c r="B93">
        <v>43300</v>
      </c>
      <c r="C93">
        <v>21000</v>
      </c>
      <c r="D93">
        <v>22300</v>
      </c>
    </row>
    <row r="94" spans="1:4">
      <c r="A94" t="s">
        <v>94</v>
      </c>
      <c r="B94">
        <v>69900</v>
      </c>
      <c r="C94">
        <v>44000</v>
      </c>
      <c r="D94">
        <v>25900</v>
      </c>
    </row>
    <row r="95" spans="1:4">
      <c r="A95" t="s">
        <v>95</v>
      </c>
      <c r="B95">
        <v>91000</v>
      </c>
      <c r="C95">
        <v>44300</v>
      </c>
      <c r="D95">
        <v>46700</v>
      </c>
    </row>
    <row r="96" spans="1:4">
      <c r="A96" t="s">
        <v>96</v>
      </c>
      <c r="B96">
        <v>29700</v>
      </c>
      <c r="C96">
        <v>29700</v>
      </c>
    </row>
    <row r="97" spans="1:4">
      <c r="A97" t="s">
        <v>97</v>
      </c>
      <c r="B97">
        <v>52500</v>
      </c>
      <c r="D97">
        <v>52500</v>
      </c>
    </row>
    <row r="98" spans="1:4">
      <c r="A98" t="s">
        <v>98</v>
      </c>
      <c r="B98">
        <v>6100</v>
      </c>
      <c r="C98">
        <v>6100</v>
      </c>
    </row>
    <row r="99" spans="1:4">
      <c r="A99" t="s">
        <v>99</v>
      </c>
      <c r="B99">
        <v>191300</v>
      </c>
      <c r="C99">
        <v>7500</v>
      </c>
      <c r="D99">
        <v>183800</v>
      </c>
    </row>
    <row r="100" spans="1:4">
      <c r="A100" t="s">
        <v>100</v>
      </c>
      <c r="B100">
        <v>11700</v>
      </c>
      <c r="D100">
        <v>11700</v>
      </c>
    </row>
    <row r="101" spans="1:4">
      <c r="A101" t="s">
        <v>101</v>
      </c>
      <c r="B101">
        <v>9400</v>
      </c>
      <c r="D101">
        <v>9400</v>
      </c>
    </row>
    <row r="102" spans="1:4">
      <c r="A102" t="s">
        <v>102</v>
      </c>
      <c r="B102">
        <v>41800</v>
      </c>
      <c r="D102">
        <v>41800</v>
      </c>
    </row>
    <row r="103" spans="1:4">
      <c r="A103" t="s">
        <v>103</v>
      </c>
      <c r="B103">
        <v>67600</v>
      </c>
      <c r="C103">
        <v>18600</v>
      </c>
      <c r="D103">
        <v>49000</v>
      </c>
    </row>
    <row r="104" spans="1:4">
      <c r="A104" t="s">
        <v>104</v>
      </c>
      <c r="B104">
        <v>384000</v>
      </c>
      <c r="C104">
        <v>124700</v>
      </c>
      <c r="D104">
        <v>259300</v>
      </c>
    </row>
    <row r="105" spans="1:4">
      <c r="A105" t="s">
        <v>105</v>
      </c>
      <c r="B105">
        <v>8300</v>
      </c>
      <c r="D105">
        <v>8300</v>
      </c>
    </row>
    <row r="106" spans="1:4">
      <c r="A106" t="s">
        <v>106</v>
      </c>
      <c r="B106">
        <v>34900</v>
      </c>
      <c r="D106">
        <v>34900</v>
      </c>
    </row>
    <row r="107" spans="1:4">
      <c r="A107" t="s">
        <v>107</v>
      </c>
      <c r="B107">
        <v>20000</v>
      </c>
      <c r="D107">
        <v>20000</v>
      </c>
    </row>
    <row r="108" spans="1:4">
      <c r="A108" t="s">
        <v>108</v>
      </c>
      <c r="B108">
        <v>63200</v>
      </c>
      <c r="C108">
        <v>27400</v>
      </c>
      <c r="D108">
        <v>35800</v>
      </c>
    </row>
    <row r="109" spans="1:4">
      <c r="A109" t="s">
        <v>109</v>
      </c>
      <c r="B109">
        <v>14500</v>
      </c>
      <c r="C109">
        <v>14500</v>
      </c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J13:K14 J21 K19 J24:K24 J25:K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OccupationbyEmployerInsurance</vt:lpstr>
      <vt:lpstr>OccupationbyEmployerInsurance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t.lund</dc:creator>
  <cp:lastModifiedBy>Perkins Eastman</cp:lastModifiedBy>
  <dcterms:created xsi:type="dcterms:W3CDTF">2010-12-01T17:30:44Z</dcterms:created>
  <dcterms:modified xsi:type="dcterms:W3CDTF">2010-12-13T22:08:01Z</dcterms:modified>
</cp:coreProperties>
</file>